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剣道\剣道書類\"/>
    </mc:Choice>
  </mc:AlternateContent>
  <bookViews>
    <workbookView xWindow="-113" yWindow="-113" windowWidth="19418" windowHeight="12420"/>
  </bookViews>
  <sheets>
    <sheet name="Sheet1" sheetId="1" r:id="rId1"/>
    <sheet name="Sheet2" sheetId="2" r:id="rId2"/>
  </sheets>
  <definedNames>
    <definedName name="_xlnm.Print_Area">#REF!</definedName>
    <definedName name="PRINT_AREA_MI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" i="2" l="1"/>
  <c r="Q6" i="2"/>
  <c r="P6" i="2"/>
  <c r="O6" i="2"/>
  <c r="N6" i="2"/>
  <c r="M6" i="2"/>
  <c r="L6" i="2"/>
  <c r="K6" i="2"/>
  <c r="J6" i="2"/>
  <c r="I6" i="2"/>
  <c r="H6" i="2"/>
  <c r="G6" i="2"/>
  <c r="F6" i="2"/>
  <c r="E6" i="2"/>
  <c r="D6" i="2"/>
  <c r="C6" i="2"/>
  <c r="O5" i="2"/>
  <c r="Q5" i="2"/>
  <c r="P5" i="2"/>
  <c r="N5" i="2"/>
  <c r="M5" i="2"/>
  <c r="L5" i="2"/>
  <c r="K5" i="2"/>
  <c r="J5" i="2"/>
  <c r="H5" i="2"/>
  <c r="I5" i="2"/>
  <c r="G5" i="2"/>
  <c r="F5" i="2"/>
  <c r="E5" i="2"/>
  <c r="D5" i="2"/>
  <c r="C5" i="2"/>
  <c r="R5" i="2" l="1"/>
  <c r="R6" i="2"/>
  <c r="S5" i="2" l="1"/>
</calcChain>
</file>

<file path=xl/sharedStrings.xml><?xml version="1.0" encoding="utf-8"?>
<sst xmlns="http://schemas.openxmlformats.org/spreadsheetml/2006/main" count="45" uniqueCount="33">
  <si>
    <t>男子</t>
    <rPh sb="0" eb="2">
      <t>ダンシ</t>
    </rPh>
    <phoneticPr fontId="1"/>
  </si>
  <si>
    <t>女子</t>
    <rPh sb="0" eb="2">
      <t>ジョシ</t>
    </rPh>
    <phoneticPr fontId="1"/>
  </si>
  <si>
    <t>学年</t>
    <rPh sb="0" eb="2">
      <t>ガクネン</t>
    </rPh>
    <phoneticPr fontId="1"/>
  </si>
  <si>
    <t>段</t>
    <rPh sb="0" eb="1">
      <t>ダン</t>
    </rPh>
    <phoneticPr fontId="1"/>
  </si>
  <si>
    <t>無</t>
    <rPh sb="0" eb="1">
      <t>ム</t>
    </rPh>
    <phoneticPr fontId="1"/>
  </si>
  <si>
    <t>1年</t>
    <rPh sb="1" eb="2">
      <t>ネン</t>
    </rPh>
    <phoneticPr fontId="1"/>
  </si>
  <si>
    <t>2年</t>
    <rPh sb="1" eb="2">
      <t>ネン</t>
    </rPh>
    <phoneticPr fontId="1"/>
  </si>
  <si>
    <t>3年</t>
    <rPh sb="1" eb="2">
      <t>ネン</t>
    </rPh>
    <phoneticPr fontId="1"/>
  </si>
  <si>
    <t>男女別合計</t>
    <rPh sb="0" eb="5">
      <t>ダンジョベツゴウケイ</t>
    </rPh>
    <phoneticPr fontId="1"/>
  </si>
  <si>
    <t>合計</t>
    <rPh sb="0" eb="2">
      <t>ゴウケイ</t>
    </rPh>
    <phoneticPr fontId="1"/>
  </si>
  <si>
    <t>段位</t>
    <rPh sb="0" eb="2">
      <t>ダンイ</t>
    </rPh>
    <phoneticPr fontId="1"/>
  </si>
  <si>
    <t>1級</t>
    <rPh sb="1" eb="2">
      <t>キュウ</t>
    </rPh>
    <phoneticPr fontId="1"/>
  </si>
  <si>
    <t>初</t>
    <rPh sb="0" eb="1">
      <t>ハツ</t>
    </rPh>
    <phoneticPr fontId="1"/>
  </si>
  <si>
    <t>二</t>
    <rPh sb="0" eb="1">
      <t>ニ</t>
    </rPh>
    <phoneticPr fontId="1"/>
  </si>
  <si>
    <t>三</t>
    <rPh sb="0" eb="1">
      <t>サン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</si>
  <si>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</si>
  <si>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</si>
  <si>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　　　（一財）長崎県剣道連盟登録用紙</t>
  </si>
  <si>
    <t>№１</t>
  </si>
  <si>
    <t>会　長　　松　尾　　博　行　　様</t>
  </si>
  <si>
    <t>学 校 名</t>
    <rPh sb="0" eb="1">
      <t>ガク</t>
    </rPh>
    <rPh sb="2" eb="3">
      <t>コウ</t>
    </rPh>
    <rPh sb="4" eb="5">
      <t>メイ</t>
    </rPh>
    <phoneticPr fontId="5"/>
  </si>
  <si>
    <t>所 在 地</t>
    <rPh sb="0" eb="1">
      <t>トコロ</t>
    </rPh>
    <rPh sb="2" eb="3">
      <t>ザイ</t>
    </rPh>
    <rPh sb="4" eb="5">
      <t>チ</t>
    </rPh>
    <phoneticPr fontId="5"/>
  </si>
  <si>
    <t>学校長名</t>
    <rPh sb="0" eb="3">
      <t>ガッコウチョウ</t>
    </rPh>
    <rPh sb="3" eb="4">
      <t>ナ</t>
    </rPh>
    <phoneticPr fontId="5"/>
  </si>
  <si>
    <t>顧 問 名</t>
    <rPh sb="0" eb="1">
      <t>カエリミ</t>
    </rPh>
    <rPh sb="2" eb="3">
      <t>トイ</t>
    </rPh>
    <rPh sb="4" eb="5">
      <t>メイ</t>
    </rPh>
    <phoneticPr fontId="5"/>
  </si>
  <si>
    <t>氏名</t>
    <phoneticPr fontId="1"/>
  </si>
  <si>
    <t>〒</t>
    <phoneticPr fontId="5"/>
  </si>
  <si>
    <t>氏名</t>
    <rPh sb="0" eb="2">
      <t>シメイ</t>
    </rPh>
    <phoneticPr fontId="1"/>
  </si>
  <si>
    <t>下記のとおり令和４年度　剣道部員の登録をいたします。</t>
    <phoneticPr fontId="1"/>
  </si>
  <si>
    <t>sheet2については自動で入力されます。</t>
    <rPh sb="11" eb="13">
      <t>ジドウ</t>
    </rPh>
    <rPh sb="14" eb="16">
      <t>ニュウリョク</t>
    </rPh>
    <phoneticPr fontId="1"/>
  </si>
  <si>
    <t>不足分はコピーしてください</t>
    <rPh sb="0" eb="3">
      <t>フソクブン</t>
    </rPh>
    <phoneticPr fontId="1"/>
  </si>
  <si>
    <t>sheet1に入力すると自動的に計算します</t>
    <rPh sb="7" eb="9">
      <t>ニュウリョク</t>
    </rPh>
    <rPh sb="12" eb="15">
      <t>ジドウテキ</t>
    </rPh>
    <rPh sb="16" eb="18">
      <t>ケイサン</t>
    </rPh>
    <phoneticPr fontId="1"/>
  </si>
  <si>
    <t>℡</t>
    <phoneticPr fontId="1"/>
  </si>
  <si>
    <t>に入力ください</t>
    <rPh sb="1" eb="3">
      <t>ニュウリョク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</si>
</sst>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2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7" fillId="0" borderId="0"/>
  </cellStyleXfs>
  <cellXfs count="20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6" fillId="0" borderId="2" xfId="0" applyFont="1" applyBorder="1" applyAlignment="1">
      <alignment horizontal="left" vertical="center"/>
    </xf>
    <xf numFmtId="0" fontId="6" fillId="0" borderId="0" xfId="0" applyFont="1">
      <alignment vertical="center"/>
    </xf>
    <xf numFmtId="0" fontId="0" fillId="0" borderId="3" xfId="0" applyBorder="1">
      <alignment vertical="center"/>
    </xf>
    <xf numFmtId="0" fontId="0" fillId="0" borderId="3" xfId="0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0" fillId="0" borderId="2" xfId="0" applyBorder="1">
      <alignment vertical="center"/>
    </xf>
    <xf numFmtId="0" fontId="6" fillId="0" borderId="2" xfId="0" applyFont="1" applyFill="1" applyBorder="1">
      <alignment vertical="center"/>
    </xf>
    <xf numFmtId="0" fontId="6" fillId="0" borderId="1" xfId="0" applyFont="1" applyFill="1" applyBorder="1" applyAlignment="1">
      <alignment vertical="center"/>
    </xf>
    <xf numFmtId="0" fontId="6" fillId="0" borderId="2" xfId="0" applyFont="1" applyFill="1" applyBorder="1" applyAlignment="1">
      <alignment vertical="center"/>
    </xf>
    <xf numFmtId="0" fontId="6" fillId="0" borderId="2" xfId="0" applyFont="1" applyFill="1" applyBorder="1" applyAlignment="1">
      <alignment horizontal="right" vertical="center"/>
    </xf>
    <xf numFmtId="0" fontId="0" fillId="2" borderId="0" xfId="0" applyFill="1">
      <alignment vertical="center"/>
    </xf>
    <xf numFmtId="0" fontId="6" fillId="0" borderId="2" xfId="0" applyFont="1" applyBorder="1" applyAlignment="1">
      <alignment horizontal="left" vertical="center" shrinkToFit="1"/>
    </xf>
    <xf numFmtId="0" fontId="6" fillId="0" borderId="2" xfId="0" applyFont="1" applyFill="1" applyBorder="1" applyAlignment="1">
      <alignment horizontal="left" vertical="center"/>
    </xf>
    <xf numFmtId="0" fontId="0" fillId="0" borderId="3" xfId="0" applyBorder="1" applyAlignment="1">
      <alignment vertical="center"/>
    </xf>
  </cellXfs>
  <cellStyles count="2">
    <cellStyle name="標準" xfId="0" builtinId="0"/>
    <cellStyle name="標準 2" xfId="1"/>
  </cellStyles>
  <dxfs count="1">
    <dxf>
      <fill>
        <patternFill>
          <bgColor rgb="FF00B0F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5"/>
  <sheetViews>
    <sheetView tabSelected="1" zoomScale="101" zoomScaleNormal="101" workbookViewId="0">
      <selection activeCell="J8" sqref="J8"/>
    </sheetView>
  </sheetViews>
  <sheetFormatPr defaultRowHeight="17.649999999999999" x14ac:dyDescent="0.7"/>
  <cols>
    <col min="1" max="3" width="6.5" customWidth="1"/>
    <col min="4" max="4" width="19.75" customWidth="1"/>
    <col min="5" max="7" width="6.5" customWidth="1"/>
    <col min="8" max="8" width="19.75" customWidth="1"/>
  </cols>
  <sheetData>
    <row r="1" spans="1:12" ht="22.9" x14ac:dyDescent="0.7">
      <c r="A1" s="8" t="s">
        <v>17</v>
      </c>
      <c r="B1" s="8"/>
      <c r="C1" s="8"/>
      <c r="D1" s="8"/>
      <c r="E1" s="8"/>
      <c r="F1" s="8"/>
      <c r="G1" s="8"/>
      <c r="H1" s="2" t="s">
        <v>18</v>
      </c>
      <c r="I1" s="8"/>
      <c r="J1" s="8"/>
      <c r="L1" s="1"/>
    </row>
    <row r="3" spans="1:12" ht="18.75" x14ac:dyDescent="0.7">
      <c r="A3" s="3" t="s">
        <v>19</v>
      </c>
    </row>
    <row r="4" spans="1:12" ht="18.75" x14ac:dyDescent="0.7">
      <c r="A4" s="3"/>
      <c r="G4" s="16"/>
      <c r="H4" t="s">
        <v>32</v>
      </c>
    </row>
    <row r="5" spans="1:12" ht="21" customHeight="1" thickBot="1" x14ac:dyDescent="0.75">
      <c r="B5" s="9" t="s">
        <v>20</v>
      </c>
      <c r="C5" s="9"/>
      <c r="D5" s="13"/>
      <c r="E5" s="9"/>
      <c r="F5" s="9"/>
      <c r="G5" s="9"/>
      <c r="H5" s="9"/>
    </row>
    <row r="6" spans="1:12" ht="21" customHeight="1" thickBot="1" x14ac:dyDescent="0.75">
      <c r="B6" s="10" t="s">
        <v>21</v>
      </c>
      <c r="C6" s="10"/>
      <c r="D6" s="14"/>
      <c r="E6" s="10"/>
      <c r="F6" s="10"/>
      <c r="G6" s="10"/>
      <c r="H6" s="10"/>
    </row>
    <row r="7" spans="1:12" ht="21" customHeight="1" thickBot="1" x14ac:dyDescent="0.75">
      <c r="B7" s="12" t="s">
        <v>25</v>
      </c>
      <c r="C7" s="18"/>
      <c r="D7" s="18"/>
      <c r="E7" s="15" t="s">
        <v>31</v>
      </c>
      <c r="F7" s="17"/>
      <c r="G7" s="17"/>
      <c r="H7" s="17"/>
    </row>
    <row r="8" spans="1:12" ht="21" customHeight="1" thickBot="1" x14ac:dyDescent="0.75">
      <c r="B8" s="10" t="s">
        <v>22</v>
      </c>
      <c r="C8" s="10"/>
      <c r="D8" s="14"/>
      <c r="E8" s="10"/>
      <c r="F8" s="4"/>
      <c r="G8" s="11"/>
      <c r="H8" s="11"/>
    </row>
    <row r="9" spans="1:12" ht="21" customHeight="1" thickBot="1" x14ac:dyDescent="0.75">
      <c r="B9" s="10" t="s">
        <v>23</v>
      </c>
      <c r="C9" s="10"/>
      <c r="D9" s="14"/>
      <c r="E9" s="10"/>
      <c r="F9" s="4"/>
      <c r="G9" s="11"/>
      <c r="H9" s="11"/>
    </row>
    <row r="10" spans="1:12" ht="16.5" customHeight="1" x14ac:dyDescent="0.7"/>
    <row r="11" spans="1:12" ht="16.5" customHeight="1" x14ac:dyDescent="0.7">
      <c r="B11" s="5" t="s">
        <v>27</v>
      </c>
    </row>
    <row r="12" spans="1:12" ht="16.5" customHeight="1" x14ac:dyDescent="0.7">
      <c r="B12" s="5"/>
    </row>
    <row r="13" spans="1:12" ht="16.5" customHeight="1" x14ac:dyDescent="0.7">
      <c r="A13" t="s">
        <v>0</v>
      </c>
      <c r="E13" t="s">
        <v>1</v>
      </c>
    </row>
    <row r="14" spans="1:12" ht="16.5" customHeight="1" x14ac:dyDescent="0.7">
      <c r="A14" s="6"/>
      <c r="B14" s="7" t="s">
        <v>2</v>
      </c>
      <c r="C14" s="7" t="s">
        <v>3</v>
      </c>
      <c r="D14" s="7" t="s">
        <v>26</v>
      </c>
      <c r="E14" s="6"/>
      <c r="F14" s="7" t="s">
        <v>2</v>
      </c>
      <c r="G14" s="7" t="s">
        <v>3</v>
      </c>
      <c r="H14" s="7" t="s">
        <v>24</v>
      </c>
    </row>
    <row r="15" spans="1:12" ht="16.5" customHeight="1" x14ac:dyDescent="0.7">
      <c r="A15" s="6">
        <v>1</v>
      </c>
      <c r="B15" s="6"/>
      <c r="C15" s="6"/>
      <c r="D15" s="6"/>
      <c r="E15" s="6">
        <v>1</v>
      </c>
      <c r="F15" s="6"/>
      <c r="G15" s="6"/>
      <c r="H15" s="6"/>
    </row>
    <row r="16" spans="1:12" ht="16.5" customHeight="1" x14ac:dyDescent="0.7">
      <c r="A16" s="6">
        <v>2</v>
      </c>
      <c r="B16" s="6"/>
      <c r="C16" s="6"/>
      <c r="D16" s="6"/>
      <c r="E16" s="6">
        <v>2</v>
      </c>
      <c r="F16" s="6"/>
      <c r="G16" s="6"/>
      <c r="H16" s="6"/>
    </row>
    <row r="17" spans="1:8" ht="16.5" customHeight="1" x14ac:dyDescent="0.7">
      <c r="A17" s="6">
        <v>3</v>
      </c>
      <c r="B17" s="6"/>
      <c r="C17" s="6"/>
      <c r="D17" s="6"/>
      <c r="E17" s="6">
        <v>3</v>
      </c>
      <c r="F17" s="6"/>
      <c r="G17" s="6"/>
      <c r="H17" s="6"/>
    </row>
    <row r="18" spans="1:8" ht="16.5" customHeight="1" x14ac:dyDescent="0.7">
      <c r="A18" s="6">
        <v>4</v>
      </c>
      <c r="B18" s="6"/>
      <c r="C18" s="6"/>
      <c r="D18" s="6"/>
      <c r="E18" s="6">
        <v>4</v>
      </c>
      <c r="F18" s="6"/>
      <c r="G18" s="6"/>
      <c r="H18" s="6"/>
    </row>
    <row r="19" spans="1:8" ht="16.5" customHeight="1" x14ac:dyDescent="0.7">
      <c r="A19" s="6">
        <v>5</v>
      </c>
      <c r="B19" s="6"/>
      <c r="C19" s="6"/>
      <c r="D19" s="6"/>
      <c r="E19" s="6">
        <v>5</v>
      </c>
      <c r="F19" s="6"/>
      <c r="G19" s="6"/>
      <c r="H19" s="6"/>
    </row>
    <row r="20" spans="1:8" ht="16.5" customHeight="1" x14ac:dyDescent="0.7">
      <c r="A20" s="6">
        <v>6</v>
      </c>
      <c r="B20" s="6"/>
      <c r="C20" s="6"/>
      <c r="D20" s="6"/>
      <c r="E20" s="6">
        <v>6</v>
      </c>
      <c r="F20" s="6"/>
      <c r="G20" s="6"/>
      <c r="H20" s="6"/>
    </row>
    <row r="21" spans="1:8" ht="16.5" customHeight="1" x14ac:dyDescent="0.7">
      <c r="A21" s="6">
        <v>7</v>
      </c>
      <c r="B21" s="6"/>
      <c r="C21" s="6"/>
      <c r="D21" s="6"/>
      <c r="E21" s="6">
        <v>7</v>
      </c>
      <c r="F21" s="6"/>
      <c r="G21" s="6"/>
      <c r="H21" s="6"/>
    </row>
    <row r="22" spans="1:8" ht="16.5" customHeight="1" x14ac:dyDescent="0.7">
      <c r="A22" s="6">
        <v>8</v>
      </c>
      <c r="B22" s="6"/>
      <c r="C22" s="6"/>
      <c r="D22" s="6"/>
      <c r="E22" s="6">
        <v>8</v>
      </c>
      <c r="F22" s="6"/>
      <c r="G22" s="6"/>
      <c r="H22" s="6"/>
    </row>
    <row r="23" spans="1:8" ht="16.5" customHeight="1" x14ac:dyDescent="0.7">
      <c r="A23" s="6">
        <v>9</v>
      </c>
      <c r="B23" s="6"/>
      <c r="C23" s="6"/>
      <c r="D23" s="6"/>
      <c r="E23" s="6">
        <v>9</v>
      </c>
      <c r="F23" s="6"/>
      <c r="G23" s="6"/>
      <c r="H23" s="6"/>
    </row>
    <row r="24" spans="1:8" ht="16.5" customHeight="1" x14ac:dyDescent="0.7">
      <c r="A24" s="6">
        <v>10</v>
      </c>
      <c r="B24" s="6"/>
      <c r="C24" s="6"/>
      <c r="D24" s="6"/>
      <c r="E24" s="6">
        <v>10</v>
      </c>
      <c r="F24" s="6"/>
      <c r="G24" s="6"/>
      <c r="H24" s="6"/>
    </row>
    <row r="25" spans="1:8" ht="16.5" customHeight="1" x14ac:dyDescent="0.7">
      <c r="A25" s="6">
        <v>11</v>
      </c>
      <c r="B25" s="6"/>
      <c r="C25" s="6"/>
      <c r="D25" s="6"/>
      <c r="E25" s="6">
        <v>11</v>
      </c>
      <c r="F25" s="6"/>
      <c r="G25" s="6"/>
      <c r="H25" s="6"/>
    </row>
    <row r="26" spans="1:8" ht="16.5" customHeight="1" x14ac:dyDescent="0.7">
      <c r="A26" s="6">
        <v>12</v>
      </c>
      <c r="B26" s="6"/>
      <c r="C26" s="6"/>
      <c r="D26" s="6"/>
      <c r="E26" s="6">
        <v>12</v>
      </c>
      <c r="F26" s="6"/>
      <c r="G26" s="6"/>
      <c r="H26" s="6"/>
    </row>
    <row r="27" spans="1:8" ht="16.5" customHeight="1" x14ac:dyDescent="0.7">
      <c r="A27" s="6">
        <v>13</v>
      </c>
      <c r="B27" s="6"/>
      <c r="C27" s="6"/>
      <c r="D27" s="6"/>
      <c r="E27" s="6">
        <v>13</v>
      </c>
      <c r="F27" s="6"/>
      <c r="G27" s="6"/>
      <c r="H27" s="6"/>
    </row>
    <row r="28" spans="1:8" ht="16.5" customHeight="1" x14ac:dyDescent="0.7">
      <c r="A28" s="6">
        <v>14</v>
      </c>
      <c r="B28" s="6"/>
      <c r="C28" s="6"/>
      <c r="D28" s="6"/>
      <c r="E28" s="6">
        <v>14</v>
      </c>
      <c r="F28" s="6"/>
      <c r="G28" s="6"/>
      <c r="H28" s="6"/>
    </row>
    <row r="29" spans="1:8" ht="16.5" customHeight="1" x14ac:dyDescent="0.7">
      <c r="A29" s="6">
        <v>15</v>
      </c>
      <c r="B29" s="6"/>
      <c r="C29" s="6"/>
      <c r="D29" s="6"/>
      <c r="E29" s="6">
        <v>15</v>
      </c>
      <c r="F29" s="6"/>
      <c r="G29" s="6"/>
      <c r="H29" s="6"/>
    </row>
    <row r="30" spans="1:8" ht="16.5" customHeight="1" x14ac:dyDescent="0.7">
      <c r="A30" s="6">
        <v>16</v>
      </c>
      <c r="B30" s="6"/>
      <c r="C30" s="6"/>
      <c r="D30" s="6"/>
      <c r="E30" s="6">
        <v>16</v>
      </c>
      <c r="F30" s="6"/>
      <c r="G30" s="6"/>
      <c r="H30" s="6"/>
    </row>
    <row r="31" spans="1:8" ht="16.5" customHeight="1" x14ac:dyDescent="0.7">
      <c r="A31" s="6">
        <v>17</v>
      </c>
      <c r="B31" s="6"/>
      <c r="C31" s="6"/>
      <c r="D31" s="6"/>
      <c r="E31" s="6">
        <v>17</v>
      </c>
      <c r="F31" s="6"/>
      <c r="G31" s="6"/>
      <c r="H31" s="6"/>
    </row>
    <row r="32" spans="1:8" ht="16.5" customHeight="1" x14ac:dyDescent="0.7">
      <c r="A32" s="6">
        <v>18</v>
      </c>
      <c r="B32" s="6"/>
      <c r="C32" s="6"/>
      <c r="D32" s="6"/>
      <c r="E32" s="6">
        <v>18</v>
      </c>
      <c r="F32" s="6"/>
      <c r="G32" s="6"/>
      <c r="H32" s="6"/>
    </row>
    <row r="33" spans="1:8" ht="16.5" customHeight="1" x14ac:dyDescent="0.7">
      <c r="A33" s="6">
        <v>19</v>
      </c>
      <c r="B33" s="6"/>
      <c r="C33" s="6"/>
      <c r="D33" s="6"/>
      <c r="E33" s="6">
        <v>19</v>
      </c>
      <c r="F33" s="6"/>
      <c r="G33" s="6"/>
      <c r="H33" s="6"/>
    </row>
    <row r="34" spans="1:8" ht="16.5" customHeight="1" x14ac:dyDescent="0.7">
      <c r="A34" s="6">
        <v>20</v>
      </c>
      <c r="B34" s="6"/>
      <c r="C34" s="6"/>
      <c r="D34" s="6"/>
      <c r="E34" s="6">
        <v>20</v>
      </c>
      <c r="F34" s="6"/>
      <c r="G34" s="6"/>
      <c r="H34" s="6"/>
    </row>
    <row r="35" spans="1:8" ht="16.5" customHeight="1" x14ac:dyDescent="0.7">
      <c r="A35" s="6">
        <v>21</v>
      </c>
      <c r="B35" s="6"/>
      <c r="C35" s="6"/>
      <c r="D35" s="6"/>
      <c r="E35" s="6">
        <v>21</v>
      </c>
      <c r="F35" s="6"/>
      <c r="G35" s="6"/>
      <c r="H35" s="6"/>
    </row>
    <row r="36" spans="1:8" ht="16.5" customHeight="1" x14ac:dyDescent="0.7">
      <c r="A36" s="6">
        <v>22</v>
      </c>
      <c r="B36" s="6"/>
      <c r="C36" s="6"/>
      <c r="D36" s="6"/>
      <c r="E36" s="6">
        <v>22</v>
      </c>
      <c r="F36" s="6"/>
      <c r="G36" s="6"/>
      <c r="H36" s="6"/>
    </row>
    <row r="37" spans="1:8" ht="16.5" customHeight="1" x14ac:dyDescent="0.7">
      <c r="A37" s="6">
        <v>23</v>
      </c>
      <c r="B37" s="6"/>
      <c r="C37" s="6"/>
      <c r="D37" s="6"/>
      <c r="E37" s="6">
        <v>23</v>
      </c>
      <c r="F37" s="6"/>
      <c r="G37" s="6"/>
      <c r="H37" s="6"/>
    </row>
    <row r="38" spans="1:8" ht="16.5" customHeight="1" x14ac:dyDescent="0.7">
      <c r="A38" s="6">
        <v>24</v>
      </c>
      <c r="B38" s="6"/>
      <c r="C38" s="6"/>
      <c r="D38" s="6"/>
      <c r="E38" s="6">
        <v>24</v>
      </c>
      <c r="F38" s="6"/>
      <c r="G38" s="6"/>
      <c r="H38" s="6"/>
    </row>
    <row r="39" spans="1:8" ht="16.5" customHeight="1" x14ac:dyDescent="0.7">
      <c r="A39" s="6">
        <v>25</v>
      </c>
      <c r="B39" s="6"/>
      <c r="C39" s="6"/>
      <c r="D39" s="6"/>
      <c r="E39" s="6">
        <v>25</v>
      </c>
      <c r="F39" s="6"/>
      <c r="G39" s="6"/>
      <c r="H39" s="6"/>
    </row>
    <row r="40" spans="1:8" ht="16.5" customHeight="1" x14ac:dyDescent="0.7">
      <c r="A40" s="6">
        <v>26</v>
      </c>
      <c r="B40" s="6"/>
      <c r="C40" s="6"/>
      <c r="D40" s="6"/>
      <c r="E40" s="6">
        <v>26</v>
      </c>
      <c r="F40" s="6"/>
      <c r="G40" s="6"/>
      <c r="H40" s="6"/>
    </row>
    <row r="41" spans="1:8" ht="16.5" customHeight="1" x14ac:dyDescent="0.7">
      <c r="A41" s="6">
        <v>27</v>
      </c>
      <c r="B41" s="6"/>
      <c r="C41" s="6"/>
      <c r="D41" s="6"/>
      <c r="E41" s="6">
        <v>27</v>
      </c>
      <c r="F41" s="6"/>
      <c r="G41" s="6"/>
      <c r="H41" s="6"/>
    </row>
    <row r="42" spans="1:8" ht="16.5" customHeight="1" x14ac:dyDescent="0.7">
      <c r="A42" s="6">
        <v>28</v>
      </c>
      <c r="B42" s="6"/>
      <c r="C42" s="6"/>
      <c r="D42" s="6"/>
      <c r="E42" s="6">
        <v>28</v>
      </c>
      <c r="F42" s="6"/>
      <c r="G42" s="6"/>
      <c r="H42" s="6"/>
    </row>
    <row r="43" spans="1:8" ht="16.5" customHeight="1" x14ac:dyDescent="0.7">
      <c r="A43" s="6">
        <v>29</v>
      </c>
      <c r="B43" s="6"/>
      <c r="C43" s="6"/>
      <c r="D43" s="6"/>
      <c r="E43" s="6">
        <v>29</v>
      </c>
      <c r="F43" s="6"/>
      <c r="G43" s="6"/>
      <c r="H43" s="6"/>
    </row>
    <row r="44" spans="1:8" ht="16.5" customHeight="1" x14ac:dyDescent="0.7">
      <c r="A44" s="6">
        <v>30</v>
      </c>
      <c r="B44" s="6"/>
      <c r="C44" s="6"/>
      <c r="D44" s="6"/>
      <c r="E44" s="6">
        <v>30</v>
      </c>
      <c r="F44" s="6"/>
      <c r="G44" s="6"/>
      <c r="H44" s="6"/>
    </row>
    <row r="45" spans="1:8" x14ac:dyDescent="0.7">
      <c r="A45" t="s">
        <v>29</v>
      </c>
      <c r="E45" t="s">
        <v>28</v>
      </c>
    </row>
  </sheetData>
  <mergeCells count="2">
    <mergeCell ref="F7:H7"/>
    <mergeCell ref="C7:D7"/>
  </mergeCells>
  <phoneticPr fontId="1"/>
  <conditionalFormatting sqref="D5:D6 D8:D9 C7 F7">
    <cfRule type="containsBlanks" dxfId="0" priority="2">
      <formula>LEN(TRIM(C5))=0</formula>
    </cfRule>
  </conditionalFormatting>
  <pageMargins left="0.51181102362204722" right="0.51181102362204722" top="0.55118110236220474" bottom="0.55118110236220474" header="0.31496062992125984" footer="0.31496062992125984"/>
  <pageSetup paperSize="9" scale="9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6"/>
  <sheetViews>
    <sheetView zoomScale="90" workbookViewId="0">
      <selection activeCell="E15" sqref="E15"/>
    </sheetView>
  </sheetViews>
  <sheetFormatPr defaultRowHeight="17.649999999999999" x14ac:dyDescent="0.7"/>
  <sheetData>
    <row r="1" spans="2:19" x14ac:dyDescent="0.7">
      <c r="B1" t="s">
        <v>30</v>
      </c>
    </row>
    <row r="2" spans="2:19" x14ac:dyDescent="0.7">
      <c r="B2">
        <f>Sheet1!$D$5</f>
        <v>0</v>
      </c>
    </row>
    <row r="3" spans="2:19" x14ac:dyDescent="0.7">
      <c r="B3" s="6"/>
      <c r="C3" s="19" t="s">
        <v>5</v>
      </c>
      <c r="D3" s="19"/>
      <c r="E3" s="19"/>
      <c r="F3" s="19"/>
      <c r="G3" s="19"/>
      <c r="H3" s="19" t="s">
        <v>6</v>
      </c>
      <c r="I3" s="19"/>
      <c r="J3" s="19"/>
      <c r="K3" s="19"/>
      <c r="L3" s="19"/>
      <c r="M3" s="19" t="s">
        <v>7</v>
      </c>
      <c r="N3" s="19"/>
      <c r="O3" s="19"/>
      <c r="P3" s="19"/>
      <c r="Q3" s="19"/>
      <c r="R3" s="6" t="s">
        <v>8</v>
      </c>
      <c r="S3" s="6" t="s">
        <v>9</v>
      </c>
    </row>
    <row r="4" spans="2:19" x14ac:dyDescent="0.7">
      <c r="B4" s="6" t="s">
        <v>10</v>
      </c>
      <c r="C4" s="6" t="s">
        <v>4</v>
      </c>
      <c r="D4" s="6" t="s">
        <v>11</v>
      </c>
      <c r="E4" s="6" t="s">
        <v>12</v>
      </c>
      <c r="F4" s="6" t="s">
        <v>13</v>
      </c>
      <c r="G4" s="6" t="s">
        <v>14</v>
      </c>
      <c r="H4" s="6" t="s">
        <v>4</v>
      </c>
      <c r="I4" s="6" t="s">
        <v>11</v>
      </c>
      <c r="J4" s="6" t="s">
        <v>12</v>
      </c>
      <c r="K4" s="6" t="s">
        <v>13</v>
      </c>
      <c r="L4" s="6" t="s">
        <v>14</v>
      </c>
      <c r="M4" s="6" t="s">
        <v>4</v>
      </c>
      <c r="N4" s="6" t="s">
        <v>11</v>
      </c>
      <c r="O4" s="6" t="s">
        <v>12</v>
      </c>
      <c r="P4" s="6" t="s">
        <v>13</v>
      </c>
      <c r="Q4" s="6" t="s">
        <v>14</v>
      </c>
      <c r="R4" s="6"/>
      <c r="S4" s="6"/>
    </row>
    <row r="5" spans="2:19" x14ac:dyDescent="0.7">
      <c r="B5" s="6" t="s">
        <v>15</v>
      </c>
      <c r="C5" s="6">
        <f>COUNTIFS(Sheet1!B15:B44,1,Sheet1!C15:C44,"無")</f>
        <v>0</v>
      </c>
      <c r="D5" s="6">
        <f>COUNTIFS(Sheet1!B15:B44,1,Sheet1!C15:C44,1)</f>
        <v>0</v>
      </c>
      <c r="E5" s="6">
        <f>COUNTIFS(Sheet1!B15:B44,1,Sheet1!C15:C44,"初")</f>
        <v>0</v>
      </c>
      <c r="F5" s="6">
        <f>COUNTIFS(Sheet1!B15:B44,1,Sheet1!C15:C44,2)</f>
        <v>0</v>
      </c>
      <c r="G5" s="6">
        <f>COUNTIFS(Sheet1!B15:B44,1,Sheet1!C15:C44,3)</f>
        <v>0</v>
      </c>
      <c r="H5" s="6">
        <f>COUNTIFS(Sheet1!B15:B44,2,Sheet1!C15:C44,"無")</f>
        <v>0</v>
      </c>
      <c r="I5" s="6">
        <f>COUNTIFS(Sheet1!B15:B44,2,Sheet1!C15:C44,"１")</f>
        <v>0</v>
      </c>
      <c r="J5" s="6">
        <f>COUNTIFS(Sheet1!I15:I44,2,Sheet1!J15:J44,"初")</f>
        <v>0</v>
      </c>
      <c r="K5" s="6">
        <f>COUNTIFS(Sheet1!B15:B44,2,Sheet1!C15:C44,"2")</f>
        <v>0</v>
      </c>
      <c r="L5" s="6">
        <f>COUNTIFS(Sheet1!B15:B44,2,Sheet1!C15:C44,"3")</f>
        <v>0</v>
      </c>
      <c r="M5" s="6">
        <f>COUNTIFS(Sheet1!$B$15:$B$44,3,Sheet1!$C$15:$C$44,"無")</f>
        <v>0</v>
      </c>
      <c r="N5" s="6">
        <f>COUNTIFS(Sheet1!$B$15:$B$44,3,Sheet1!$C$15:$C$44,"1")</f>
        <v>0</v>
      </c>
      <c r="O5" s="6">
        <f>COUNTIFS(Sheet1!$B$15:$B$44,3,Sheet1!$C$15:$C$44,"初")</f>
        <v>0</v>
      </c>
      <c r="P5" s="6">
        <f>COUNTIFS(Sheet1!$B$15:$B$44,3,Sheet1!$C$15:$C$44,"2")</f>
        <v>0</v>
      </c>
      <c r="Q5" s="6">
        <f>COUNTIFS(Sheet1!$B$15:$B$44,3,Sheet1!$C$15:$C$44,"3")</f>
        <v>0</v>
      </c>
      <c r="R5" s="6">
        <f>SUM(C5:Q5)</f>
        <v>0</v>
      </c>
      <c r="S5" s="6">
        <f>SUM(R5:R6)</f>
        <v>0</v>
      </c>
    </row>
    <row r="6" spans="2:19" x14ac:dyDescent="0.7">
      <c r="B6" s="6" t="s">
        <v>16</v>
      </c>
      <c r="C6" s="6">
        <f>COUNTIFS(Sheet1!$F$15:$F$44,1,Sheet1!$G$15:$G$44,"無")</f>
        <v>0</v>
      </c>
      <c r="D6" s="6">
        <f>COUNTIFS(Sheet1!$F$15:$F$44,1,Sheet1!$G$15:$G$44,"1")</f>
        <v>0</v>
      </c>
      <c r="E6" s="6">
        <f>COUNTIFS(Sheet1!$F$15:$F$44,1,Sheet1!$G$15:$G$44,"初")</f>
        <v>0</v>
      </c>
      <c r="F6" s="6">
        <f>COUNTIFS(Sheet1!$F$15:$F$44,1,Sheet1!$G$15:$G$44,"2")</f>
        <v>0</v>
      </c>
      <c r="G6" s="6">
        <f>COUNTIFS(Sheet1!$F$15:$F$44,1,Sheet1!$G$15:$G$44,"3")</f>
        <v>0</v>
      </c>
      <c r="H6" s="6">
        <f>COUNTIFS(Sheet1!$F$15:$F$44,2,Sheet1!$G$15:$G$44,"無")</f>
        <v>0</v>
      </c>
      <c r="I6" s="6">
        <f>COUNTIFS(Sheet1!$F$15:$F$44,2,Sheet1!$G$15:$G$44,"1")</f>
        <v>0</v>
      </c>
      <c r="J6" s="6">
        <f>COUNTIFS(Sheet1!$F$15:$F$44,2,Sheet1!$G$15:$G$44,"初")</f>
        <v>0</v>
      </c>
      <c r="K6" s="6">
        <f>COUNTIFS(Sheet1!$F$15:$F$44,2,Sheet1!$G$15:$G$44,"2")</f>
        <v>0</v>
      </c>
      <c r="L6" s="6">
        <f>COUNTIFS(Sheet1!$F$15:$F$44,2,Sheet1!$G$15:$G$44,"3")</f>
        <v>0</v>
      </c>
      <c r="M6" s="6">
        <f>COUNTIFS(Sheet1!$F$15:$F$44,3,Sheet1!$G$15:$G$44,"無")</f>
        <v>0</v>
      </c>
      <c r="N6" s="6">
        <f>COUNTIFS(Sheet1!$F$15:$F$44,3,Sheet1!$G$15:$G$44,"1")</f>
        <v>0</v>
      </c>
      <c r="O6" s="6">
        <f>COUNTIFS(Sheet1!$F$15:$F$44,3,Sheet1!$G$15:$G$44,"初")</f>
        <v>0</v>
      </c>
      <c r="P6" s="6">
        <f>COUNTIFS(Sheet1!$F$15:$F$44,3,Sheet1!$G$15:$G$44,"2")</f>
        <v>0</v>
      </c>
      <c r="Q6" s="6">
        <f>COUNTIFS(Sheet1!$F$15:$F$44,3,Sheet1!$G$15:$G$44,"3")</f>
        <v>0</v>
      </c>
      <c r="R6" s="6">
        <f>SUM(C6:Q6)</f>
        <v>0</v>
      </c>
      <c r="S6" s="6"/>
    </row>
  </sheetData>
  <mergeCells count="3">
    <mergeCell ref="C3:G3"/>
    <mergeCell ref="H3:L3"/>
    <mergeCell ref="M3:Q3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佐世保北高等学校_生徒2021036</dc:creator>
  <cp:keywords/>
  <dc:description/>
  <cp:lastModifiedBy>USER</cp:lastModifiedBy>
  <cp:revision/>
  <cp:lastPrinted>2022-03-28T12:05:16Z</cp:lastPrinted>
  <dcterms:created xsi:type="dcterms:W3CDTF">2022-03-16T08:18:45Z</dcterms:created>
  <dcterms:modified xsi:type="dcterms:W3CDTF">2022-03-28T12:05:25Z</dcterms:modified>
  <cp:category/>
  <cp:contentStatus/>
</cp:coreProperties>
</file>